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385" activeTab="2"/>
  </bookViews>
  <sheets>
    <sheet name="Raw Data" sheetId="1" r:id="rId1"/>
    <sheet name="Score" sheetId="2" r:id="rId2"/>
    <sheet name="Chart" sheetId="3" r:id="rId3"/>
  </sheets>
  <definedNames>
    <definedName name="Halo">'Score'!$F:$F</definedName>
    <definedName name="Normal">'Score'!$G:$G</definedName>
    <definedName name="_xlnm.Print_Area" localSheetId="1">'Score'!$A$1:$N$12</definedName>
  </definedNames>
  <calcPr fullCalcOnLoad="1"/>
</workbook>
</file>

<file path=xl/sharedStrings.xml><?xml version="1.0" encoding="utf-8"?>
<sst xmlns="http://schemas.openxmlformats.org/spreadsheetml/2006/main" count="52" uniqueCount="36">
  <si>
    <t>In doing my job, I ...</t>
  </si>
  <si>
    <t>listen to the personal problems of subordinates</t>
  </si>
  <si>
    <t>Influence decisions made at higher levels.</t>
  </si>
  <si>
    <t>Do problem solving in creative, clever ways.</t>
  </si>
  <si>
    <t>Clearly define areas of responsibility for subordinates</t>
  </si>
  <si>
    <t>Display a wholehearted commitment to the job.</t>
  </si>
  <si>
    <t>Protect continuity in day-to-day operations.</t>
  </si>
  <si>
    <t>Compare records, reports, and so on to detect any discrepancies in them.</t>
  </si>
  <si>
    <t>Show empathy and concern in dealing with subordinates</t>
  </si>
  <si>
    <t>Set clear objectives for the work unit</t>
  </si>
  <si>
    <t>Search for innovations and potential improvements</t>
  </si>
  <si>
    <t>Work on maintaining a network of influential contacts.</t>
  </si>
  <si>
    <t>Insist on minimum disruption to the work flow.</t>
  </si>
  <si>
    <t>Reflect high motivation for my role.</t>
  </si>
  <si>
    <t>Question</t>
  </si>
  <si>
    <t>normalize</t>
  </si>
  <si>
    <t>#</t>
  </si>
  <si>
    <t>Self</t>
  </si>
  <si>
    <t>FB3</t>
  </si>
  <si>
    <t>FB4</t>
  </si>
  <si>
    <t>Facilitator</t>
  </si>
  <si>
    <t>Innovator</t>
  </si>
  <si>
    <t>Producer</t>
  </si>
  <si>
    <t>Coordinator</t>
  </si>
  <si>
    <t>Mentor</t>
  </si>
  <si>
    <t>Broker</t>
  </si>
  <si>
    <t>Director</t>
  </si>
  <si>
    <t>Monitor</t>
  </si>
  <si>
    <t>Plot Data</t>
  </si>
  <si>
    <t>Halo</t>
  </si>
  <si>
    <t>Scoring</t>
  </si>
  <si>
    <t>Facilitate consensus building in working-group sessions.</t>
  </si>
  <si>
    <t>Encourage participative decision making in work-group sessions</t>
  </si>
  <si>
    <t>Meticulously review detailed reports.</t>
  </si>
  <si>
    <t>FB1</t>
  </si>
  <si>
    <t>FB2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</si>
</sst>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Competing Values Matrix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325"/>
          <c:y val="0.09475"/>
          <c:w val="0.5742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Score!$J$3</c:f>
              <c:strCache>
                <c:ptCount val="1"/>
                <c:pt idx="0">
                  <c:v>Self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Score!$I$4:$I$11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Score!$J$4:$J$11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Score!$K$3</c:f>
              <c:strCache>
                <c:ptCount val="1"/>
                <c:pt idx="0">
                  <c:v>FB1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Score!$I$4:$I$11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Score!$K$4:$K$11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Score!$L$3</c:f>
              <c:strCache>
                <c:ptCount val="1"/>
                <c:pt idx="0">
                  <c:v>FB2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Score!$I$4:$I$11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Score!$L$4:$L$11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Score!$M$3</c:f>
              <c:strCache>
                <c:ptCount val="1"/>
                <c:pt idx="0">
                  <c:v>FB3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Score!$I$4:$I$11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Score!$M$4:$M$11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Score!$N$3</c:f>
              <c:strCache>
                <c:ptCount val="1"/>
                <c:pt idx="0">
                  <c:v>FB4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Score!$I$4:$I$11</c:f>
              <c:strCache>
                <c:ptCount val="8"/>
                <c:pt idx="0">
                  <c:v>Mentor</c:v>
                </c:pt>
                <c:pt idx="1">
                  <c:v>Innovator</c:v>
                </c:pt>
                <c:pt idx="2">
                  <c:v>Broker</c:v>
                </c:pt>
                <c:pt idx="3">
                  <c:v>Producer</c:v>
                </c:pt>
                <c:pt idx="4">
                  <c:v>Director</c:v>
                </c:pt>
                <c:pt idx="5">
                  <c:v>Coordinator</c:v>
                </c:pt>
                <c:pt idx="6">
                  <c:v>Monitor</c:v>
                </c:pt>
                <c:pt idx="7">
                  <c:v>Facilitator</c:v>
                </c:pt>
              </c:strCache>
            </c:strRef>
          </c:cat>
          <c:val>
            <c:numRef>
              <c:f>Score!$N$4:$N$11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023733"/>
        <c:axId val="29560414"/>
      </c:radarChart>
      <c:catAx>
        <c:axId val="48023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0237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4" bottom="0.6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619875"/>
    <xdr:graphicFrame>
      <xdr:nvGraphicFramePr>
        <xdr:cNvPr id="1" name="Shape 1025"/>
        <xdr:cNvGraphicFramePr/>
      </xdr:nvGraphicFramePr>
      <xdr:xfrm>
        <a:off x="0" y="0"/>
        <a:ext cx="867727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C4" sqref="C4:D19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7" width="6.00390625" style="48" customWidth="1"/>
    <col min="22" max="22" width="15.421875" style="0" customWidth="1"/>
  </cols>
  <sheetData>
    <row r="2" spans="1:2" ht="12.75">
      <c r="A2" s="1" t="s">
        <v>0</v>
      </c>
      <c r="B2" s="1"/>
    </row>
    <row r="3" spans="1:14" ht="12.75">
      <c r="A3" s="8" t="s">
        <v>16</v>
      </c>
      <c r="B3" s="8"/>
      <c r="C3" s="49" t="s">
        <v>17</v>
      </c>
      <c r="D3" s="49" t="s">
        <v>34</v>
      </c>
      <c r="E3" s="49" t="s">
        <v>35</v>
      </c>
      <c r="F3" s="49" t="s">
        <v>18</v>
      </c>
      <c r="G3" s="49" t="s">
        <v>19</v>
      </c>
      <c r="H3" s="3" t="s">
        <v>14</v>
      </c>
      <c r="I3" s="3"/>
      <c r="J3" s="3"/>
      <c r="K3" s="3"/>
      <c r="L3" s="3"/>
      <c r="M3" s="3"/>
      <c r="N3" s="3"/>
    </row>
    <row r="4" spans="1:8" ht="12.75">
      <c r="A4" s="3">
        <v>1</v>
      </c>
      <c r="B4" s="9" t="s">
        <v>24</v>
      </c>
      <c r="D4" s="50"/>
      <c r="E4" s="50"/>
      <c r="F4" s="50"/>
      <c r="G4" s="50"/>
      <c r="H4" t="s">
        <v>1</v>
      </c>
    </row>
    <row r="5" spans="1:8" ht="12.75">
      <c r="A5" s="3">
        <v>2</v>
      </c>
      <c r="B5" s="9" t="s">
        <v>27</v>
      </c>
      <c r="D5" s="50"/>
      <c r="E5" s="50"/>
      <c r="F5" s="50"/>
      <c r="G5" s="50"/>
      <c r="H5" t="s">
        <v>33</v>
      </c>
    </row>
    <row r="6" spans="1:8" ht="12.75">
      <c r="A6" s="3">
        <v>3</v>
      </c>
      <c r="B6" s="9" t="s">
        <v>25</v>
      </c>
      <c r="D6" s="50"/>
      <c r="E6" s="50"/>
      <c r="F6" s="50"/>
      <c r="G6" s="50"/>
      <c r="H6" t="s">
        <v>2</v>
      </c>
    </row>
    <row r="7" spans="1:8" ht="12.75">
      <c r="A7" s="3">
        <v>4</v>
      </c>
      <c r="B7" s="9" t="s">
        <v>21</v>
      </c>
      <c r="D7" s="50"/>
      <c r="E7" s="50"/>
      <c r="F7" s="50"/>
      <c r="G7" s="50"/>
      <c r="H7" t="s">
        <v>3</v>
      </c>
    </row>
    <row r="8" spans="1:8" ht="12.75">
      <c r="A8" s="3">
        <v>5</v>
      </c>
      <c r="B8" s="9" t="s">
        <v>26</v>
      </c>
      <c r="D8" s="50"/>
      <c r="E8" s="50"/>
      <c r="F8" s="50"/>
      <c r="G8" s="50"/>
      <c r="H8" t="s">
        <v>4</v>
      </c>
    </row>
    <row r="9" spans="1:8" ht="12.75">
      <c r="A9" s="3">
        <v>6</v>
      </c>
      <c r="B9" s="9" t="s">
        <v>22</v>
      </c>
      <c r="D9" s="50"/>
      <c r="E9" s="50"/>
      <c r="F9" s="50"/>
      <c r="G9" s="50"/>
      <c r="H9" t="s">
        <v>5</v>
      </c>
    </row>
    <row r="10" spans="1:8" ht="12.75">
      <c r="A10" s="3">
        <v>7</v>
      </c>
      <c r="B10" s="9" t="s">
        <v>20</v>
      </c>
      <c r="D10" s="50"/>
      <c r="E10" s="50"/>
      <c r="F10" s="50"/>
      <c r="G10" s="50"/>
      <c r="H10" t="s">
        <v>31</v>
      </c>
    </row>
    <row r="11" spans="1:8" ht="12.75">
      <c r="A11" s="3">
        <v>8</v>
      </c>
      <c r="B11" s="9" t="s">
        <v>23</v>
      </c>
      <c r="D11" s="50"/>
      <c r="E11" s="50"/>
      <c r="F11" s="50"/>
      <c r="G11" s="50"/>
      <c r="H11" t="s">
        <v>6</v>
      </c>
    </row>
    <row r="12" spans="1:8" ht="12.75">
      <c r="A12" s="3">
        <v>9</v>
      </c>
      <c r="B12" s="9" t="s">
        <v>27</v>
      </c>
      <c r="D12" s="50"/>
      <c r="E12" s="50"/>
      <c r="F12" s="50"/>
      <c r="G12" s="50"/>
      <c r="H12" t="s">
        <v>7</v>
      </c>
    </row>
    <row r="13" spans="1:8" ht="12.75">
      <c r="A13" s="3">
        <v>10</v>
      </c>
      <c r="B13" s="9" t="s">
        <v>24</v>
      </c>
      <c r="D13" s="50"/>
      <c r="E13" s="50"/>
      <c r="F13" s="50"/>
      <c r="G13" s="50"/>
      <c r="H13" t="s">
        <v>8</v>
      </c>
    </row>
    <row r="14" spans="1:8" ht="12.75">
      <c r="A14" s="3">
        <v>11</v>
      </c>
      <c r="B14" s="9" t="s">
        <v>26</v>
      </c>
      <c r="D14" s="50"/>
      <c r="E14" s="50"/>
      <c r="F14" s="50"/>
      <c r="G14" s="50"/>
      <c r="H14" t="s">
        <v>9</v>
      </c>
    </row>
    <row r="15" spans="1:8" ht="12.75">
      <c r="A15" s="3">
        <v>12</v>
      </c>
      <c r="B15" s="9" t="s">
        <v>21</v>
      </c>
      <c r="D15" s="50"/>
      <c r="E15" s="50"/>
      <c r="F15" s="50"/>
      <c r="G15" s="50"/>
      <c r="H15" t="s">
        <v>10</v>
      </c>
    </row>
    <row r="16" spans="1:8" ht="12.75">
      <c r="A16" s="3">
        <v>13</v>
      </c>
      <c r="B16" s="9" t="s">
        <v>25</v>
      </c>
      <c r="D16" s="50"/>
      <c r="E16" s="50"/>
      <c r="F16" s="50"/>
      <c r="G16" s="50"/>
      <c r="H16" t="s">
        <v>11</v>
      </c>
    </row>
    <row r="17" spans="1:8" ht="12.75">
      <c r="A17" s="3">
        <v>14</v>
      </c>
      <c r="B17" s="9" t="s">
        <v>23</v>
      </c>
      <c r="D17" s="50"/>
      <c r="E17" s="50"/>
      <c r="F17" s="50"/>
      <c r="G17" s="50"/>
      <c r="H17" t="s">
        <v>12</v>
      </c>
    </row>
    <row r="18" spans="1:8" ht="12.75">
      <c r="A18" s="3">
        <v>15</v>
      </c>
      <c r="B18" s="9" t="s">
        <v>22</v>
      </c>
      <c r="D18" s="50"/>
      <c r="E18" s="50"/>
      <c r="F18" s="50"/>
      <c r="G18" s="50"/>
      <c r="H18" t="s">
        <v>13</v>
      </c>
    </row>
    <row r="19" spans="1:8" ht="12.75">
      <c r="A19" s="3">
        <v>16</v>
      </c>
      <c r="B19" s="9" t="s">
        <v>20</v>
      </c>
      <c r="D19" s="50"/>
      <c r="E19" s="50"/>
      <c r="F19" s="50"/>
      <c r="G19" s="50"/>
      <c r="H19" t="s">
        <v>32</v>
      </c>
    </row>
    <row r="22" ht="12.75">
      <c r="D22" s="5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K7" sqref="K7"/>
    </sheetView>
  </sheetViews>
  <sheetFormatPr defaultColWidth="9.140625" defaultRowHeight="12.75"/>
  <cols>
    <col min="1" max="1" width="7.7109375" style="0" customWidth="1"/>
    <col min="2" max="2" width="6.8515625" style="4" customWidth="1"/>
    <col min="3" max="3" width="7.57421875" style="2" customWidth="1"/>
    <col min="4" max="5" width="6.8515625" style="2" customWidth="1"/>
    <col min="6" max="6" width="7.421875" style="0" customWidth="1"/>
    <col min="8" max="8" width="5.57421875" style="0" customWidth="1"/>
    <col min="9" max="9" width="16.140625" style="0" customWidth="1"/>
  </cols>
  <sheetData>
    <row r="1" ht="13.5" thickBot="1"/>
    <row r="2" spans="1:14" ht="13.5" thickBot="1">
      <c r="A2" s="14" t="s">
        <v>30</v>
      </c>
      <c r="B2" s="40"/>
      <c r="C2" s="40"/>
      <c r="D2" s="40"/>
      <c r="E2" s="40"/>
      <c r="F2" s="40"/>
      <c r="G2" s="41"/>
      <c r="I2" s="11"/>
      <c r="J2" s="14" t="s">
        <v>28</v>
      </c>
      <c r="K2" s="15"/>
      <c r="L2" s="15"/>
      <c r="M2" s="15"/>
      <c r="N2" s="16"/>
    </row>
    <row r="3" spans="1:14" s="4" customFormat="1" ht="13.5" thickBot="1">
      <c r="A3" s="25" t="str">
        <f>'Raw Data'!C3</f>
        <v>Self</v>
      </c>
      <c r="B3" s="26" t="str">
        <f>'Raw Data'!D3</f>
        <v>FB1</v>
      </c>
      <c r="C3" s="26" t="str">
        <f>'Raw Data'!E3</f>
        <v>FB2</v>
      </c>
      <c r="D3" s="26" t="str">
        <f>'Raw Data'!F3</f>
        <v>FB3</v>
      </c>
      <c r="E3" s="42" t="str">
        <f>'Raw Data'!G3</f>
        <v>FB4</v>
      </c>
      <c r="F3" s="12" t="s">
        <v>29</v>
      </c>
      <c r="G3" s="13" t="s">
        <v>15</v>
      </c>
      <c r="I3" s="10"/>
      <c r="J3" s="25" t="str">
        <f>A3</f>
        <v>Self</v>
      </c>
      <c r="K3" s="26" t="str">
        <f>B3</f>
        <v>FB1</v>
      </c>
      <c r="L3" s="26" t="str">
        <f>C3</f>
        <v>FB2</v>
      </c>
      <c r="M3" s="26" t="str">
        <f>D3</f>
        <v>FB3</v>
      </c>
      <c r="N3" s="27" t="str">
        <f>E3</f>
        <v>FB4</v>
      </c>
    </row>
    <row r="4" spans="1:14" ht="12.75">
      <c r="A4" s="17">
        <f>('Raw Data'!C4+'Raw Data'!C13)/2</f>
        <v>0</v>
      </c>
      <c r="B4" s="18">
        <f>('Raw Data'!D4+'Raw Data'!D13)/2</f>
        <v>0</v>
      </c>
      <c r="C4" s="18">
        <f>('Raw Data'!E4+'Raw Data'!E13)/2</f>
        <v>0</v>
      </c>
      <c r="D4" s="18">
        <f>('Raw Data'!F4+'Raw Data'!F13)/2</f>
        <v>0</v>
      </c>
      <c r="E4" s="43">
        <f>('Raw Data'!G4+'Raw Data'!G13)/2</f>
        <v>0</v>
      </c>
      <c r="F4" s="46">
        <v>4.6</v>
      </c>
      <c r="G4" s="23">
        <v>1.5</v>
      </c>
      <c r="I4" s="37" t="s">
        <v>24</v>
      </c>
      <c r="J4" s="28">
        <f aca="true" t="shared" si="0" ref="J4:N11">IF(A4=0,"",(A4-Halo)/Normal)</f>
      </c>
      <c r="K4" s="29">
        <f t="shared" si="0"/>
      </c>
      <c r="L4" s="29">
        <f t="shared" si="0"/>
      </c>
      <c r="M4" s="29">
        <f t="shared" si="0"/>
      </c>
      <c r="N4" s="30">
        <f t="shared" si="0"/>
      </c>
    </row>
    <row r="5" spans="1:14" ht="12.75">
      <c r="A5" s="19">
        <f>('Raw Data'!C7+'Raw Data'!C15)/2</f>
        <v>0</v>
      </c>
      <c r="B5" s="20">
        <f>('Raw Data'!D7+'Raw Data'!D15)/2</f>
        <v>0</v>
      </c>
      <c r="C5" s="20">
        <f>('Raw Data'!E7+'Raw Data'!E15)/2</f>
        <v>0</v>
      </c>
      <c r="D5" s="20">
        <f>('Raw Data'!F7+'Raw Data'!F15)/2</f>
        <v>0</v>
      </c>
      <c r="E5" s="44">
        <f>('Raw Data'!G7+'Raw Data'!G15)/2</f>
        <v>0</v>
      </c>
      <c r="F5" s="46">
        <v>4.3</v>
      </c>
      <c r="G5" s="23">
        <v>1.1</v>
      </c>
      <c r="I5" s="38" t="s">
        <v>21</v>
      </c>
      <c r="J5" s="31">
        <f t="shared" si="0"/>
      </c>
      <c r="K5" s="32">
        <f t="shared" si="0"/>
      </c>
      <c r="L5" s="32">
        <f t="shared" si="0"/>
      </c>
      <c r="M5" s="32">
        <f t="shared" si="0"/>
      </c>
      <c r="N5" s="33">
        <f t="shared" si="0"/>
      </c>
    </row>
    <row r="6" spans="1:14" ht="12.75">
      <c r="A6" s="19">
        <f>('Raw Data'!C6+'Raw Data'!C16)/2</f>
        <v>0</v>
      </c>
      <c r="B6" s="20">
        <f>('Raw Data'!D6+'Raw Data'!D16)/2</f>
        <v>0</v>
      </c>
      <c r="C6" s="20">
        <f>('Raw Data'!E6+'Raw Data'!E16)/2</f>
        <v>0</v>
      </c>
      <c r="D6" s="20">
        <f>('Raw Data'!F6+'Raw Data'!F16)/2</f>
        <v>0</v>
      </c>
      <c r="E6" s="44">
        <f>('Raw Data'!G6+'Raw Data'!G16)/2</f>
        <v>0</v>
      </c>
      <c r="F6" s="46">
        <v>4.6</v>
      </c>
      <c r="G6" s="23">
        <v>1.4</v>
      </c>
      <c r="I6" s="38" t="s">
        <v>25</v>
      </c>
      <c r="J6" s="31">
        <f t="shared" si="0"/>
      </c>
      <c r="K6" s="32">
        <f t="shared" si="0"/>
      </c>
      <c r="L6" s="32">
        <f t="shared" si="0"/>
      </c>
      <c r="M6" s="32">
        <f t="shared" si="0"/>
      </c>
      <c r="N6" s="33">
        <f t="shared" si="0"/>
      </c>
    </row>
    <row r="7" spans="1:14" ht="12.75">
      <c r="A7" s="19">
        <f>('Raw Data'!C9+'Raw Data'!C18)/2</f>
        <v>0</v>
      </c>
      <c r="B7" s="20">
        <f>('Raw Data'!D9+'Raw Data'!D18)/2</f>
        <v>0</v>
      </c>
      <c r="C7" s="20">
        <f>('Raw Data'!E9+'Raw Data'!E18)/2</f>
        <v>0</v>
      </c>
      <c r="D7" s="20">
        <f>('Raw Data'!F9+'Raw Data'!F18)/2</f>
        <v>0</v>
      </c>
      <c r="E7" s="44">
        <f>('Raw Data'!G9+'Raw Data'!G18)/2</f>
        <v>0</v>
      </c>
      <c r="F7" s="46">
        <v>5.1</v>
      </c>
      <c r="G7" s="23">
        <v>1.2</v>
      </c>
      <c r="I7" s="38" t="s">
        <v>22</v>
      </c>
      <c r="J7" s="31">
        <f t="shared" si="0"/>
      </c>
      <c r="K7" s="32">
        <f t="shared" si="0"/>
      </c>
      <c r="L7" s="32">
        <f t="shared" si="0"/>
      </c>
      <c r="M7" s="32">
        <f t="shared" si="0"/>
      </c>
      <c r="N7" s="33">
        <f t="shared" si="0"/>
      </c>
    </row>
    <row r="8" spans="1:14" ht="12.75">
      <c r="A8" s="19">
        <f>('Raw Data'!C8+'Raw Data'!C14)/2</f>
        <v>0</v>
      </c>
      <c r="B8" s="20">
        <f>('Raw Data'!D8+'Raw Data'!D14)/2</f>
        <v>0</v>
      </c>
      <c r="C8" s="20">
        <f>('Raw Data'!E8+'Raw Data'!E14)/2</f>
        <v>0</v>
      </c>
      <c r="D8" s="20">
        <f>('Raw Data'!F8+'Raw Data'!F14)/2</f>
        <v>0</v>
      </c>
      <c r="E8" s="44">
        <f>('Raw Data'!G8+'Raw Data'!G14)/2</f>
        <v>0</v>
      </c>
      <c r="F8" s="46">
        <v>4.2</v>
      </c>
      <c r="G8" s="23">
        <v>1.1</v>
      </c>
      <c r="I8" s="38" t="s">
        <v>26</v>
      </c>
      <c r="J8" s="31">
        <f t="shared" si="0"/>
      </c>
      <c r="K8" s="32">
        <f t="shared" si="0"/>
      </c>
      <c r="L8" s="32">
        <f t="shared" si="0"/>
      </c>
      <c r="M8" s="32">
        <f t="shared" si="0"/>
      </c>
      <c r="N8" s="33">
        <f t="shared" si="0"/>
      </c>
    </row>
    <row r="9" spans="1:14" ht="12.75">
      <c r="A9" s="19">
        <f>('Raw Data'!C11+'Raw Data'!C17)/2</f>
        <v>0</v>
      </c>
      <c r="B9" s="20">
        <f>('Raw Data'!D11+'Raw Data'!D17)/2</f>
        <v>0</v>
      </c>
      <c r="C9" s="20">
        <f>('Raw Data'!E11+'Raw Data'!E17)/2</f>
        <v>0</v>
      </c>
      <c r="D9" s="20">
        <f>('Raw Data'!F11+'Raw Data'!F17)/2</f>
        <v>0</v>
      </c>
      <c r="E9" s="44">
        <f>('Raw Data'!G11+'Raw Data'!G17)/2</f>
        <v>0</v>
      </c>
      <c r="F9" s="46">
        <v>3.9</v>
      </c>
      <c r="G9" s="23">
        <v>1</v>
      </c>
      <c r="I9" s="38" t="s">
        <v>23</v>
      </c>
      <c r="J9" s="31">
        <f t="shared" si="0"/>
      </c>
      <c r="K9" s="32">
        <f t="shared" si="0"/>
      </c>
      <c r="L9" s="32">
        <f t="shared" si="0"/>
      </c>
      <c r="M9" s="32">
        <f t="shared" si="0"/>
      </c>
      <c r="N9" s="33">
        <f t="shared" si="0"/>
      </c>
    </row>
    <row r="10" spans="1:14" ht="12.75">
      <c r="A10" s="19">
        <f>('Raw Data'!C5+'Raw Data'!C12)/2</f>
        <v>0</v>
      </c>
      <c r="B10" s="20">
        <f>('Raw Data'!D5+'Raw Data'!D12)/2</f>
        <v>0</v>
      </c>
      <c r="C10" s="20">
        <f>('Raw Data'!E5+'Raw Data'!E12)/2</f>
        <v>0</v>
      </c>
      <c r="D10" s="20">
        <f>('Raw Data'!F5+'Raw Data'!F12)/2</f>
        <v>0</v>
      </c>
      <c r="E10" s="44">
        <f>('Raw Data'!G5+'Raw Data'!G12)/2</f>
        <v>0</v>
      </c>
      <c r="F10" s="46">
        <v>4</v>
      </c>
      <c r="G10" s="23">
        <v>1</v>
      </c>
      <c r="I10" s="38" t="s">
        <v>27</v>
      </c>
      <c r="J10" s="31">
        <f t="shared" si="0"/>
      </c>
      <c r="K10" s="32">
        <f t="shared" si="0"/>
      </c>
      <c r="L10" s="32">
        <f t="shared" si="0"/>
      </c>
      <c r="M10" s="32">
        <f t="shared" si="0"/>
      </c>
      <c r="N10" s="33">
        <f t="shared" si="0"/>
      </c>
    </row>
    <row r="11" spans="1:14" ht="13.5" thickBot="1">
      <c r="A11" s="21">
        <f>('Raw Data'!C10+'Raw Data'!C19)/2</f>
        <v>0</v>
      </c>
      <c r="B11" s="22">
        <f>('Raw Data'!D10+'Raw Data'!D19)/2</f>
        <v>0</v>
      </c>
      <c r="C11" s="22">
        <f>('Raw Data'!E10+'Raw Data'!E19)/2</f>
        <v>0</v>
      </c>
      <c r="D11" s="22">
        <f>('Raw Data'!F10+'Raw Data'!F19)/2</f>
        <v>0</v>
      </c>
      <c r="E11" s="45">
        <f>('Raw Data'!G10+'Raw Data'!G19)/2</f>
        <v>0</v>
      </c>
      <c r="F11" s="47">
        <v>4.1</v>
      </c>
      <c r="G11" s="24">
        <v>1.2</v>
      </c>
      <c r="I11" s="39" t="s">
        <v>20</v>
      </c>
      <c r="J11" s="34">
        <f t="shared" si="0"/>
      </c>
      <c r="K11" s="35">
        <f t="shared" si="0"/>
      </c>
      <c r="L11" s="35">
        <f t="shared" si="0"/>
      </c>
      <c r="M11" s="35">
        <f t="shared" si="0"/>
      </c>
      <c r="N11" s="36">
        <f t="shared" si="0"/>
      </c>
    </row>
    <row r="21" spans="2:5" ht="12.75">
      <c r="B21" s="5"/>
      <c r="C21" s="6"/>
      <c r="D21" s="6"/>
      <c r="E21" s="6"/>
    </row>
    <row r="22" spans="2:5" ht="12.75">
      <c r="B22" s="5"/>
      <c r="C22" s="6"/>
      <c r="D22" s="6"/>
      <c r="E22" s="6"/>
    </row>
    <row r="23" spans="2:5" ht="12.75">
      <c r="B23" s="5"/>
      <c r="C23" s="6"/>
      <c r="D23" s="6"/>
      <c r="E23" s="6"/>
    </row>
    <row r="24" spans="2:5" ht="12.75">
      <c r="B24" s="5"/>
      <c r="C24" s="6"/>
      <c r="D24" s="6"/>
      <c r="E24" s="6"/>
    </row>
    <row r="25" spans="2:5" ht="12.75">
      <c r="B25" s="5"/>
      <c r="C25" s="6"/>
      <c r="D25" s="6"/>
      <c r="E25" s="6"/>
    </row>
    <row r="26" spans="2:5" ht="12.75">
      <c r="B26" s="5"/>
      <c r="C26" s="6"/>
      <c r="D26" s="6"/>
      <c r="E26" s="6"/>
    </row>
    <row r="27" spans="2:5" ht="12.75">
      <c r="B27" s="5"/>
      <c r="C27" s="6"/>
      <c r="D27" s="6"/>
      <c r="E27" s="6"/>
    </row>
    <row r="28" ht="12.75">
      <c r="A28" s="2"/>
    </row>
    <row r="29" spans="1:7" ht="12.75">
      <c r="A29" s="6"/>
      <c r="G29" s="7"/>
    </row>
    <row r="30" spans="1:7" ht="12.75">
      <c r="A30" s="6"/>
      <c r="G30" s="7"/>
    </row>
    <row r="31" spans="1:7" ht="12.75">
      <c r="A31" s="6"/>
      <c r="G31" s="7"/>
    </row>
    <row r="32" spans="1:7" ht="12.75">
      <c r="A32" s="6"/>
      <c r="G32" s="7"/>
    </row>
    <row r="33" spans="1:7" ht="12.75">
      <c r="A33" s="6"/>
      <c r="G33" s="7"/>
    </row>
    <row r="34" spans="1:7" ht="12.75">
      <c r="A34" s="6"/>
      <c r="G34" s="7"/>
    </row>
    <row r="35" spans="1:7" ht="12.75">
      <c r="A35" s="6"/>
      <c r="G35" s="7"/>
    </row>
    <row r="36" spans="1:7" ht="12.75">
      <c r="A36" s="6"/>
      <c r="G36" s="7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Guberman</dc:creator>
  <cp:keywords/>
  <dc:description/>
  <cp:lastModifiedBy>A. Guberman</cp:lastModifiedBy>
  <cp:lastPrinted>2004-09-09T21:19:51Z</cp:lastPrinted>
  <dcterms:created xsi:type="dcterms:W3CDTF">2004-09-09T04:00:23Z</dcterms:created>
  <dcterms:modified xsi:type="dcterms:W3CDTF">2005-03-31T04:33:43Z</dcterms:modified>
  <cp:category/>
  <cp:version/>
  <cp:contentType/>
  <cp:contentStatus/>
</cp:coreProperties>
</file>